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6380" windowHeight="8190" activeTab="0"/>
  </bookViews>
  <sheets>
    <sheet name="Endrunde_08" sheetId="1" r:id="rId1"/>
  </sheets>
  <definedNames/>
  <calcPr fullCalcOnLoad="1"/>
</workbook>
</file>

<file path=xl/comments1.xml><?xml version="1.0" encoding="utf-8"?>
<comments xmlns="http://schemas.openxmlformats.org/spreadsheetml/2006/main">
  <authors>
    <author/>
  </authors>
  <commentList>
    <comment ref="B5" authorId="0">
      <text>
        <r>
          <rPr>
            <b/>
            <sz val="8"/>
            <color indexed="8"/>
            <rFont val="Tahoma"/>
            <family val="2"/>
          </rPr>
          <t xml:space="preserve">E.Radke:
</t>
        </r>
        <r>
          <rPr>
            <sz val="8"/>
            <color indexed="8"/>
            <rFont val="Tahoma"/>
            <family val="2"/>
          </rPr>
          <t>Die gelben Zellen sind mit den Plätzen 1 und 2 der  Platzierung der Gruppen 1-4 verknüpft und werden automatisch übertragen.
Die Zellen sind ohne Kennwort geschützt. Wird eine andere Reihenfolge vorgenommen, muss der Schutz für das Arbeitsblatt entfernt und danach wieder aktiviert werden.
In den grauen Zellen die gewonnenen Sätze des jeweiligen Spielers  eintragen (2, 3,4....). Die Sieger werden dann automatisch weitergetragen.</t>
        </r>
      </text>
    </comment>
    <comment ref="D8" authorId="0">
      <text>
        <r>
          <rPr>
            <sz val="8"/>
            <color indexed="8"/>
            <rFont val="Tahoma"/>
            <family val="2"/>
          </rPr>
          <t>E.Radke:
Hier werden die Sätze eingetragen. Der Sieger geht automatisch in die nächste Runde.</t>
        </r>
      </text>
    </comment>
  </commentList>
</comments>
</file>

<file path=xl/sharedStrings.xml><?xml version="1.0" encoding="utf-8"?>
<sst xmlns="http://schemas.openxmlformats.org/spreadsheetml/2006/main" count="17" uniqueCount="17">
  <si>
    <t>1.Gr1</t>
  </si>
  <si>
    <t>1.Gr.2</t>
  </si>
  <si>
    <t>Sieger des Endspiels</t>
  </si>
  <si>
    <t>2.Gr.2</t>
  </si>
  <si>
    <t>2.Gr.1</t>
  </si>
  <si>
    <t>Haid Bernhard</t>
  </si>
  <si>
    <t>Hofmann Timo</t>
  </si>
  <si>
    <t>Schäfer Thomas</t>
  </si>
  <si>
    <t>Bendig Benji</t>
  </si>
  <si>
    <t>Stocker Michael</t>
  </si>
  <si>
    <t>Michel Rainer</t>
  </si>
  <si>
    <t>Bendig Björn</t>
  </si>
  <si>
    <t>4.Gr.2</t>
  </si>
  <si>
    <t>4.Gr.1</t>
  </si>
  <si>
    <t>3.Gr.1</t>
  </si>
  <si>
    <t>3.Gr.2</t>
  </si>
  <si>
    <t>Bührer Bernd</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</si>
</sst>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7">
    <font>
      <sz val="10"/>
      <name val="Arial"/>
      <family val="2"/>
    </font>
    <font>
      <sz val="11"/>
      <color indexed="8"/>
      <name val="Calibri"/>
      <family val="2"/>
    </font>
    <font>
      <sz val="10"/>
      <name val="MS Sans Serif"/>
      <family val="2"/>
    </font>
    <font>
      <b/>
      <sz val="10"/>
      <name val="MS Sans Serif"/>
      <family val="2"/>
    </font>
    <font>
      <b/>
      <sz val="12"/>
      <name val="Arial"/>
      <family val="2"/>
    </font>
    <font>
      <sz val="8"/>
      <color indexed="8"/>
      <name val="Tahoma"/>
      <family val="2"/>
    </font>
    <font>
      <b/>
      <sz val="14"/>
      <name val="Arial"/>
      <family val="2"/>
    </font>
    <font>
      <sz val="18"/>
      <name val="MS Sans Serif"/>
      <family val="2"/>
    </font>
    <font>
      <b/>
      <sz val="8"/>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bottom style="medium">
        <color indexed="8"/>
      </bottom>
    </border>
    <border>
      <left/>
      <right style="medium">
        <color indexed="8"/>
      </right>
      <top/>
      <bottom/>
    </border>
    <border>
      <left/>
      <right/>
      <top style="medium">
        <color indexed="8"/>
      </top>
      <bottom/>
    </border>
    <border>
      <left/>
      <right style="medium">
        <color indexed="8"/>
      </right>
      <top/>
      <bottom style="medium">
        <color indexed="8"/>
      </bottom>
    </border>
    <border>
      <left/>
      <right style="medium">
        <color indexed="8"/>
      </right>
      <top style="medium">
        <color indexed="8"/>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2" fillId="0" borderId="0">
      <alignment/>
      <protection/>
    </xf>
    <xf numFmtId="0" fontId="9" fillId="0" borderId="0" applyNumberFormat="0" applyFill="0" applyBorder="0" applyAlignment="0" applyProtection="0"/>
    <xf numFmtId="0" fontId="2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cellStyleXfs>
  <cellXfs count="31">
    <xf numFmtId="0" fontId="0" fillId="0" borderId="0" xfId="0" applyAlignment="1">
      <alignment/>
    </xf>
    <xf numFmtId="0" fontId="2" fillId="0" borderId="0" xfId="56">
      <alignment/>
      <protection/>
    </xf>
    <xf numFmtId="0" fontId="3" fillId="0" borderId="0" xfId="56" applyFont="1" applyFill="1">
      <alignment/>
      <protection/>
    </xf>
    <xf numFmtId="0" fontId="6" fillId="24" borderId="0" xfId="0" applyFont="1" applyFill="1" applyAlignment="1" applyProtection="1">
      <alignment/>
      <protection locked="0"/>
    </xf>
    <xf numFmtId="0" fontId="4" fillId="24" borderId="0" xfId="56" applyFont="1" applyFill="1">
      <alignment/>
      <protection/>
    </xf>
    <xf numFmtId="0" fontId="4" fillId="0" borderId="0" xfId="56" applyFont="1" applyFill="1">
      <alignment/>
      <protection/>
    </xf>
    <xf numFmtId="0" fontId="0" fillId="24" borderId="10" xfId="0" applyFont="1" applyFill="1" applyBorder="1" applyAlignment="1" applyProtection="1">
      <alignment/>
      <protection locked="0"/>
    </xf>
    <xf numFmtId="0" fontId="0" fillId="24" borderId="11" xfId="0" applyFont="1" applyFill="1" applyBorder="1" applyAlignment="1" applyProtection="1">
      <alignment/>
      <protection locked="0"/>
    </xf>
    <xf numFmtId="0" fontId="0" fillId="24" borderId="12" xfId="0" applyFill="1" applyBorder="1" applyAlignment="1" applyProtection="1">
      <alignment/>
      <protection locked="0"/>
    </xf>
    <xf numFmtId="14" fontId="0" fillId="24" borderId="13" xfId="0" applyNumberFormat="1" applyFont="1" applyFill="1" applyBorder="1" applyAlignment="1" applyProtection="1">
      <alignment horizontal="center"/>
      <protection locked="0"/>
    </xf>
    <xf numFmtId="0" fontId="2" fillId="0" borderId="0" xfId="56" applyFill="1">
      <alignment/>
      <protection/>
    </xf>
    <xf numFmtId="0" fontId="0" fillId="24" borderId="14" xfId="0" applyFont="1" applyFill="1" applyBorder="1" applyAlignment="1" applyProtection="1">
      <alignment/>
      <protection locked="0"/>
    </xf>
    <xf numFmtId="0" fontId="0" fillId="24" borderId="12" xfId="0" applyFont="1" applyFill="1" applyBorder="1" applyAlignment="1" applyProtection="1">
      <alignment/>
      <protection locked="0"/>
    </xf>
    <xf numFmtId="0" fontId="0" fillId="24" borderId="13" xfId="0" applyFont="1" applyFill="1" applyBorder="1" applyAlignment="1" applyProtection="1">
      <alignment/>
      <protection locked="0"/>
    </xf>
    <xf numFmtId="0" fontId="7" fillId="0" borderId="0" xfId="56" applyFont="1">
      <alignment/>
      <protection/>
    </xf>
    <xf numFmtId="0" fontId="7" fillId="0" borderId="0" xfId="56" applyFont="1" applyBorder="1">
      <alignment/>
      <protection/>
    </xf>
    <xf numFmtId="0" fontId="2" fillId="0" borderId="0" xfId="56" applyFont="1" applyAlignment="1">
      <alignment horizontal="right"/>
      <protection/>
    </xf>
    <xf numFmtId="0" fontId="2" fillId="25" borderId="15" xfId="56" applyFill="1" applyBorder="1" applyProtection="1">
      <alignment/>
      <protection locked="0"/>
    </xf>
    <xf numFmtId="0" fontId="2" fillId="0" borderId="0" xfId="56" applyBorder="1">
      <alignment/>
      <protection/>
    </xf>
    <xf numFmtId="0" fontId="2" fillId="0" borderId="0" xfId="56" applyAlignment="1">
      <alignment horizontal="right"/>
      <protection/>
    </xf>
    <xf numFmtId="0" fontId="2" fillId="0" borderId="16" xfId="56" applyBorder="1">
      <alignment/>
      <protection/>
    </xf>
    <xf numFmtId="0" fontId="2" fillId="24" borderId="13" xfId="56" applyFill="1" applyBorder="1" applyAlignment="1" applyProtection="1">
      <alignment horizontal="left"/>
      <protection locked="0"/>
    </xf>
    <xf numFmtId="0" fontId="2" fillId="0" borderId="15" xfId="56" applyBorder="1">
      <alignment/>
      <protection/>
    </xf>
    <xf numFmtId="0" fontId="2" fillId="0" borderId="17" xfId="56" applyBorder="1">
      <alignment/>
      <protection/>
    </xf>
    <xf numFmtId="0" fontId="2" fillId="25" borderId="18" xfId="56" applyFill="1" applyBorder="1" applyProtection="1">
      <alignment/>
      <protection locked="0"/>
    </xf>
    <xf numFmtId="0" fontId="2" fillId="25" borderId="0" xfId="56" applyFill="1" applyProtection="1">
      <alignment/>
      <protection locked="0"/>
    </xf>
    <xf numFmtId="0" fontId="2" fillId="0" borderId="0" xfId="56" applyAlignment="1">
      <alignment horizontal="left"/>
      <protection/>
    </xf>
    <xf numFmtId="0" fontId="2" fillId="0" borderId="19" xfId="56" applyBorder="1">
      <alignment/>
      <protection/>
    </xf>
    <xf numFmtId="0" fontId="2" fillId="0" borderId="18" xfId="56" applyBorder="1">
      <alignment/>
      <protection/>
    </xf>
    <xf numFmtId="0" fontId="2" fillId="0" borderId="10" xfId="56" applyBorder="1">
      <alignment/>
      <protection/>
    </xf>
    <xf numFmtId="0" fontId="2" fillId="0" borderId="0" xfId="56" applyBorder="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te" xfId="53"/>
    <cellStyle name="Output" xfId="54"/>
    <cellStyle name="Percent" xfId="55"/>
    <cellStyle name="Standard_Ko08-98" xfId="56"/>
    <cellStyle name="Title" xfId="57"/>
    <cellStyle name="Total" xfId="58"/>
    <cellStyle name="Currency" xfId="59"/>
    <cellStyle name="Currency [0]"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9"/>
  <sheetViews>
    <sheetView tabSelected="1" zoomScalePageLayoutView="0" workbookViewId="0" topLeftCell="A3">
      <selection activeCell="B41" sqref="B41"/>
    </sheetView>
  </sheetViews>
  <sheetFormatPr defaultColWidth="11.421875" defaultRowHeight="12.75"/>
  <cols>
    <col min="1" max="1" width="6.140625" style="1" customWidth="1"/>
    <col min="2" max="2" width="5.00390625" style="1" customWidth="1"/>
    <col min="3" max="3" width="23.57421875" style="1" customWidth="1"/>
    <col min="4" max="4" width="2.7109375" style="1" customWidth="1"/>
    <col min="5" max="5" width="22.57421875" style="1" customWidth="1"/>
    <col min="6" max="6" width="2.7109375" style="1" customWidth="1"/>
    <col min="7" max="7" width="19.7109375" style="1" customWidth="1"/>
    <col min="8" max="8" width="2.7109375" style="1" customWidth="1"/>
    <col min="9" max="9" width="19.140625" style="1" customWidth="1"/>
    <col min="10" max="16384" width="11.421875" style="1" customWidth="1"/>
  </cols>
  <sheetData>
    <row r="2" spans="1:9" ht="18">
      <c r="A2" s="2"/>
      <c r="B2" s="3"/>
      <c r="C2" s="4"/>
      <c r="D2" s="4"/>
      <c r="E2" s="5"/>
      <c r="F2" s="6"/>
      <c r="G2" s="7"/>
      <c r="H2" s="8"/>
      <c r="I2" s="9"/>
    </row>
    <row r="3" spans="1:9" ht="18">
      <c r="A3" s="10"/>
      <c r="B3" s="3"/>
      <c r="C3" s="4"/>
      <c r="D3" s="4"/>
      <c r="E3" s="5"/>
      <c r="F3" s="11"/>
      <c r="G3" s="12"/>
      <c r="H3" s="8"/>
      <c r="I3" s="13"/>
    </row>
    <row r="4" spans="5:9" s="14" customFormat="1" ht="23.25">
      <c r="E4" s="15"/>
      <c r="F4" s="15"/>
      <c r="G4" s="1"/>
      <c r="H4" s="1"/>
      <c r="I4" s="1"/>
    </row>
    <row r="5" ht="12.75"/>
    <row r="6" ht="12.75"/>
    <row r="7" spans="1:4" ht="12.75">
      <c r="A7" s="16" t="s">
        <v>0</v>
      </c>
      <c r="B7" s="1">
        <v>1</v>
      </c>
      <c r="C7" s="17" t="s">
        <v>5</v>
      </c>
      <c r="D7" s="18"/>
    </row>
    <row r="8" spans="1:4" ht="12.75">
      <c r="A8" s="19"/>
      <c r="C8" s="20"/>
      <c r="D8" s="21">
        <v>3</v>
      </c>
    </row>
    <row r="9" spans="1:6" ht="12.75">
      <c r="A9" s="19"/>
      <c r="C9" s="20"/>
      <c r="D9" s="18"/>
      <c r="E9" s="22" t="str">
        <f>IF(D8&gt;D11,C7,IF(D8&lt;D11,C11,""))</f>
        <v>Haid Bernhard</v>
      </c>
      <c r="F9" s="18"/>
    </row>
    <row r="10" spans="1:6" ht="12.75">
      <c r="A10" s="19"/>
      <c r="C10" s="20"/>
      <c r="D10" s="23"/>
      <c r="E10" s="20"/>
      <c r="F10" s="21">
        <v>3</v>
      </c>
    </row>
    <row r="11" spans="1:5" ht="12.75">
      <c r="A11" s="16" t="s">
        <v>12</v>
      </c>
      <c r="B11" s="1">
        <v>2</v>
      </c>
      <c r="C11" s="24" t="s">
        <v>9</v>
      </c>
      <c r="D11" s="21">
        <v>1</v>
      </c>
      <c r="E11" s="20"/>
    </row>
    <row r="12" spans="1:7" ht="12.75">
      <c r="A12" s="19"/>
      <c r="E12" s="20"/>
      <c r="F12" s="18"/>
      <c r="G12" s="22" t="str">
        <f>IF(F10&gt;F15,E9,IF(F10&lt;F15,E15,""))</f>
        <v>Haid Bernhard</v>
      </c>
    </row>
    <row r="13" spans="1:9" ht="12.75">
      <c r="A13" s="16" t="s">
        <v>3</v>
      </c>
      <c r="B13" s="1">
        <v>3</v>
      </c>
      <c r="C13" s="25" t="s">
        <v>8</v>
      </c>
      <c r="E13" s="20"/>
      <c r="F13" s="23"/>
      <c r="G13" s="20"/>
      <c r="H13" s="21">
        <v>3</v>
      </c>
      <c r="I13" s="26"/>
    </row>
    <row r="14" spans="1:7" ht="12.75">
      <c r="A14" s="19"/>
      <c r="C14" s="27"/>
      <c r="D14" s="21">
        <v>3</v>
      </c>
      <c r="E14" s="20"/>
      <c r="F14" s="18"/>
      <c r="G14" s="20"/>
    </row>
    <row r="15" spans="1:7" ht="12.75">
      <c r="A15" s="19"/>
      <c r="C15" s="20"/>
      <c r="D15" s="22"/>
      <c r="E15" s="28" t="str">
        <f>IF(D14&gt;D17,C13,IF(D14&lt;D17,C17,""))</f>
        <v>Bendig Benji</v>
      </c>
      <c r="F15" s="21">
        <v>2</v>
      </c>
      <c r="G15" s="20"/>
    </row>
    <row r="16" spans="1:7" ht="12.75">
      <c r="A16" s="19"/>
      <c r="C16" s="20"/>
      <c r="D16" s="29"/>
      <c r="G16" s="20"/>
    </row>
    <row r="17" spans="1:7" ht="12.75">
      <c r="A17" s="16" t="s">
        <v>14</v>
      </c>
      <c r="B17" s="1">
        <v>4</v>
      </c>
      <c r="C17" s="24" t="s">
        <v>11</v>
      </c>
      <c r="D17" s="21">
        <v>1</v>
      </c>
      <c r="G17" s="20"/>
    </row>
    <row r="18" spans="1:9" ht="12.75">
      <c r="A18" s="19"/>
      <c r="G18" s="20"/>
      <c r="H18" s="22"/>
      <c r="I18" s="22" t="str">
        <f>IF(H13&gt;H24,G12,IF(H13&lt;H24,G24,""))</f>
        <v>Haid Bernhard</v>
      </c>
    </row>
    <row r="19" spans="1:8" ht="12.75">
      <c r="A19" s="16" t="s">
        <v>4</v>
      </c>
      <c r="B19" s="1">
        <v>5</v>
      </c>
      <c r="C19" s="17" t="s">
        <v>16</v>
      </c>
      <c r="D19" s="18"/>
      <c r="G19" s="20"/>
      <c r="H19" s="1" t="s">
        <v>2</v>
      </c>
    </row>
    <row r="20" spans="1:7" ht="12.75">
      <c r="A20" s="19"/>
      <c r="C20" s="20"/>
      <c r="D20" s="21">
        <v>0</v>
      </c>
      <c r="G20" s="20"/>
    </row>
    <row r="21" spans="1:7" ht="12.75">
      <c r="A21" s="19"/>
      <c r="C21" s="20"/>
      <c r="D21" s="22"/>
      <c r="E21" s="22" t="str">
        <f>IF(D20&gt;D23,C19,IF(D20&lt;D23,C23,""))</f>
        <v>Michel Rainer</v>
      </c>
      <c r="F21" s="30"/>
      <c r="G21" s="20"/>
    </row>
    <row r="22" spans="1:7" ht="12.75">
      <c r="A22" s="19"/>
      <c r="C22" s="20"/>
      <c r="D22" s="18"/>
      <c r="E22" s="20"/>
      <c r="F22" s="21">
        <v>1</v>
      </c>
      <c r="G22" s="20"/>
    </row>
    <row r="23" spans="1:7" ht="12.75">
      <c r="A23" s="16" t="s">
        <v>15</v>
      </c>
      <c r="B23" s="1">
        <v>6</v>
      </c>
      <c r="C23" s="24" t="s">
        <v>10</v>
      </c>
      <c r="D23" s="21">
        <v>3</v>
      </c>
      <c r="E23" s="20"/>
      <c r="F23" s="18"/>
      <c r="G23" s="20"/>
    </row>
    <row r="24" spans="1:9" ht="12.75">
      <c r="A24" s="19"/>
      <c r="E24" s="20"/>
      <c r="F24" s="18"/>
      <c r="G24" s="28" t="str">
        <f>IF(F22&gt;F27,E21,IF(F22&lt;F27,E27,""))</f>
        <v>Schäfer Thomas</v>
      </c>
      <c r="H24" s="21">
        <v>2</v>
      </c>
      <c r="I24" s="26"/>
    </row>
    <row r="25" spans="1:6" ht="12.75">
      <c r="A25" s="16" t="s">
        <v>13</v>
      </c>
      <c r="B25" s="1">
        <v>7</v>
      </c>
      <c r="C25" s="17" t="s">
        <v>6</v>
      </c>
      <c r="D25" s="18"/>
      <c r="E25" s="20"/>
      <c r="F25" s="23"/>
    </row>
    <row r="26" spans="1:6" ht="12.75">
      <c r="A26" s="19"/>
      <c r="C26" s="20"/>
      <c r="D26" s="21">
        <v>0</v>
      </c>
      <c r="E26" s="20"/>
      <c r="F26" s="18"/>
    </row>
    <row r="27" spans="1:6" ht="12.75">
      <c r="A27" s="19"/>
      <c r="C27" s="20"/>
      <c r="D27" s="22"/>
      <c r="E27" s="28" t="str">
        <f>IF(D26&gt;D29,C25,IF(D26&lt;D29,C29,""))</f>
        <v>Schäfer Thomas</v>
      </c>
      <c r="F27" s="21">
        <v>3</v>
      </c>
    </row>
    <row r="28" spans="1:4" ht="12.75">
      <c r="A28" s="19"/>
      <c r="C28" s="20"/>
      <c r="D28" s="18"/>
    </row>
    <row r="29" spans="1:4" ht="12.75">
      <c r="A29" s="16" t="s">
        <v>1</v>
      </c>
      <c r="B29" s="1">
        <v>8</v>
      </c>
      <c r="C29" s="24" t="s">
        <v>7</v>
      </c>
      <c r="D29" s="21">
        <v>3</v>
      </c>
    </row>
  </sheetData>
  <sheetProtection/>
  <printOptions/>
  <pageMargins left="0.7875" right="0.7875" top="0.7875" bottom="0.7875" header="0.5118055555555555" footer="0.5118055555555555"/>
  <pageSetup horizontalDpi="300" verticalDpi="3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Tischtennis</dc:creator>
  <cp:keywords/>
  <dc:description/>
  <cp:lastModifiedBy>Michael</cp:lastModifiedBy>
  <cp:lastPrinted>2011-03-12T19:15:35Z</cp:lastPrinted>
  <dcterms:created xsi:type="dcterms:W3CDTF">2010-03-13T10:27:01Z</dcterms:created>
  <dcterms:modified xsi:type="dcterms:W3CDTF">2011-03-15T20:30:18Z</dcterms:modified>
  <cp:category/>
  <cp:version/>
  <cp:contentType/>
  <cp:contentStatus/>
</cp:coreProperties>
</file>